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I:\OddMTZ\Z Strnadová\SŽT 85 010 - Nákup licencí a technické podpory produktu WithSecure\02 Výzva\02 Finální verze\Příloha č. 3 Výzvy - Sml o poskytnutí subskripce\"/>
    </mc:Choice>
  </mc:AlternateContent>
  <xr:revisionPtr revIDLastSave="0" documentId="13_ncr:1_{E044692D-3554-49EA-A3A7-4811FCFED76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List1!$A$1:$F$13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3" i="1"/>
  <c r="D5" i="1"/>
  <c r="D3" i="1"/>
  <c r="C6" i="1"/>
  <c r="E6" i="1" s="1"/>
  <c r="C4" i="1"/>
  <c r="E4" i="1" s="1"/>
  <c r="D6" i="1" l="1"/>
  <c r="D4" i="1"/>
  <c r="C7" i="1"/>
  <c r="C8" i="1" s="1"/>
  <c r="E7" i="1" l="1"/>
  <c r="D7" i="1"/>
</calcChain>
</file>

<file path=xl/sharedStrings.xml><?xml version="1.0" encoding="utf-8"?>
<sst xmlns="http://schemas.openxmlformats.org/spreadsheetml/2006/main" count="12" uniqueCount="12">
  <si>
    <t>Cena bez DPH</t>
  </si>
  <si>
    <t>Cena včetně DPH</t>
  </si>
  <si>
    <t>Název licence</t>
  </si>
  <si>
    <t>Hodnotící kritérium</t>
  </si>
  <si>
    <t>počet licencí (ks)</t>
  </si>
  <si>
    <t>DPH ve výši 21%</t>
  </si>
  <si>
    <t>WithSecure Email and Server Security PREMIUM (licence na 12 měsíců včetně technické podpory výrobce a dodavatele)</t>
  </si>
  <si>
    <t>* doplní dodavatel</t>
  </si>
  <si>
    <t>WithSecure Business Suite PREMIUM (licence na 12 měsíců včetně technické podpory výrobce a dodavatele)</t>
  </si>
  <si>
    <t>Příloha č. 2 Smlouvy o poskytnutí subskripce - Cena plnění</t>
  </si>
  <si>
    <t>10% limit pro pokrytí dodatečné objednávky výše uvedených licencí</t>
  </si>
  <si>
    <t>Cena Plnění (Celková nabídková cena)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</si>
</sst>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_K_č"/>
    <numFmt numFmtId="165" formatCode="#,##0.00\ &quot;Kč&quot;"/>
  </numFmts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2" fillId="0" borderId="0" xfId="0" applyFont="1"/>
    <xf numFmtId="164" fontId="0" fillId="0" borderId="0" xfId="0" applyNumberFormat="1"/>
    <xf numFmtId="165" fontId="0" fillId="3" borderId="1" xfId="0" applyNumberFormat="1" applyFill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1" xfId="0" applyNumberFormat="1" applyBorder="1" applyAlignment="1">
      <alignment horizontal="right" vertical="center"/>
    </xf>
    <xf numFmtId="165" fontId="0" fillId="3" borderId="3" xfId="0" applyNumberFormat="1" applyFill="1" applyBorder="1" applyAlignment="1">
      <alignment horizontal="right" vertical="center"/>
    </xf>
    <xf numFmtId="165" fontId="0" fillId="0" borderId="4" xfId="0" applyNumberFormat="1" applyBorder="1" applyAlignment="1">
      <alignment horizontal="right" vertical="center"/>
    </xf>
    <xf numFmtId="165" fontId="0" fillId="0" borderId="3" xfId="0" applyNumberFormat="1" applyBorder="1" applyAlignment="1">
      <alignment horizontal="right" vertical="center"/>
    </xf>
    <xf numFmtId="0" fontId="0" fillId="3" borderId="0" xfId="0" applyFill="1"/>
    <xf numFmtId="0" fontId="0" fillId="2" borderId="0" xfId="0" applyFill="1"/>
    <xf numFmtId="165" fontId="0" fillId="0" borderId="0" xfId="1" applyNumberFormat="1" applyFont="1" applyFill="1" applyBorder="1"/>
    <xf numFmtId="165" fontId="0" fillId="2" borderId="7" xfId="0" applyNumberFormat="1" applyFill="1" applyBorder="1"/>
    <xf numFmtId="165" fontId="0" fillId="0" borderId="10" xfId="0" applyNumberFormat="1" applyBorder="1"/>
    <xf numFmtId="165" fontId="0" fillId="0" borderId="9" xfId="0" applyNumberFormat="1" applyBorder="1"/>
    <xf numFmtId="165" fontId="0" fillId="0" borderId="12" xfId="1" applyNumberFormat="1" applyFont="1" applyFill="1" applyBorder="1"/>
    <xf numFmtId="164" fontId="0" fillId="0" borderId="12" xfId="0" applyNumberFormat="1" applyBorder="1"/>
    <xf numFmtId="164" fontId="0" fillId="0" borderId="13" xfId="0" applyNumberFormat="1" applyBorder="1"/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workbookViewId="0">
      <selection activeCell="A7" sqref="A7:B7"/>
    </sheetView>
  </sheetViews>
  <sheetFormatPr defaultRowHeight="12.75" x14ac:dyDescent="0.2"/>
  <cols>
    <col min="1" max="1" width="57.375" customWidth="1"/>
    <col min="2" max="2" width="21.75" customWidth="1"/>
    <col min="3" max="3" width="20.375" customWidth="1"/>
    <col min="4" max="4" width="18.375" customWidth="1"/>
    <col min="5" max="5" width="18.625" customWidth="1"/>
  </cols>
  <sheetData>
    <row r="1" spans="1:5" ht="13.5" thickBot="1" x14ac:dyDescent="0.25">
      <c r="A1" s="5" t="s">
        <v>9</v>
      </c>
    </row>
    <row r="2" spans="1:5" ht="24" customHeight="1" thickBot="1" x14ac:dyDescent="0.25">
      <c r="A2" s="25" t="s">
        <v>2</v>
      </c>
      <c r="B2" s="26" t="s">
        <v>4</v>
      </c>
      <c r="C2" s="27" t="s">
        <v>0</v>
      </c>
      <c r="D2" s="28" t="s">
        <v>5</v>
      </c>
      <c r="E2" s="27" t="s">
        <v>1</v>
      </c>
    </row>
    <row r="3" spans="1:5" ht="18" customHeight="1" thickBot="1" x14ac:dyDescent="0.25">
      <c r="A3" s="29" t="s">
        <v>8</v>
      </c>
      <c r="B3" s="2">
        <v>1</v>
      </c>
      <c r="C3" s="7">
        <v>0</v>
      </c>
      <c r="D3" s="8">
        <f>PRODUCT(C3,0.21)</f>
        <v>0</v>
      </c>
      <c r="E3" s="9">
        <f>PRODUCT(C3,1.21)</f>
        <v>0</v>
      </c>
    </row>
    <row r="4" spans="1:5" ht="19.5" customHeight="1" thickBot="1" x14ac:dyDescent="0.25">
      <c r="A4" s="30"/>
      <c r="B4" s="3">
        <v>10500</v>
      </c>
      <c r="C4" s="9">
        <f>PRODUCT(C3,B4)</f>
        <v>0</v>
      </c>
      <c r="D4" s="9">
        <f t="shared" ref="D4:D6" si="0">PRODUCT(C4,0.21)</f>
        <v>0</v>
      </c>
      <c r="E4" s="9">
        <f t="shared" ref="E4:E6" si="1">PRODUCT(C4,1.21)</f>
        <v>0</v>
      </c>
    </row>
    <row r="5" spans="1:5" ht="18.75" customHeight="1" thickBot="1" x14ac:dyDescent="0.25">
      <c r="A5" s="33" t="s">
        <v>6</v>
      </c>
      <c r="B5" s="1">
        <v>1</v>
      </c>
      <c r="C5" s="10">
        <v>0</v>
      </c>
      <c r="D5" s="9">
        <f t="shared" si="0"/>
        <v>0</v>
      </c>
      <c r="E5" s="11">
        <f t="shared" si="1"/>
        <v>0</v>
      </c>
    </row>
    <row r="6" spans="1:5" ht="18.75" customHeight="1" thickBot="1" x14ac:dyDescent="0.25">
      <c r="A6" s="34"/>
      <c r="B6" s="4">
        <v>11500</v>
      </c>
      <c r="C6" s="12">
        <f>PRODUCT(B6,C5)</f>
        <v>0</v>
      </c>
      <c r="D6" s="9">
        <f t="shared" si="0"/>
        <v>0</v>
      </c>
      <c r="E6" s="11">
        <f t="shared" si="1"/>
        <v>0</v>
      </c>
    </row>
    <row r="7" spans="1:5" ht="21.75" customHeight="1" thickBot="1" x14ac:dyDescent="0.25">
      <c r="A7" s="31" t="s">
        <v>11</v>
      </c>
      <c r="B7" s="32"/>
      <c r="C7" s="16">
        <f>SUM(C4,C6)</f>
        <v>0</v>
      </c>
      <c r="D7" s="17">
        <f>PRODUCT(C7,0.21)</f>
        <v>0</v>
      </c>
      <c r="E7" s="18">
        <f>PRODUCT(C7,1.21)</f>
        <v>0</v>
      </c>
    </row>
    <row r="8" spans="1:5" ht="23.25" customHeight="1" thickBot="1" x14ac:dyDescent="0.25">
      <c r="A8" s="23" t="s">
        <v>10</v>
      </c>
      <c r="B8" s="22"/>
      <c r="C8" s="19">
        <f>PRODUCT(C7,0.1)</f>
        <v>0</v>
      </c>
      <c r="D8" s="20"/>
      <c r="E8" s="21"/>
    </row>
    <row r="9" spans="1:5" ht="19.5" customHeight="1" x14ac:dyDescent="0.2">
      <c r="A9" s="24"/>
      <c r="B9" s="2"/>
      <c r="C9" s="15"/>
      <c r="D9" s="6"/>
      <c r="E9" s="6"/>
    </row>
    <row r="10" spans="1:5" x14ac:dyDescent="0.2">
      <c r="A10" s="13" t="s">
        <v>7</v>
      </c>
    </row>
    <row r="11" spans="1:5" x14ac:dyDescent="0.2">
      <c r="A11" s="14" t="s">
        <v>3</v>
      </c>
    </row>
  </sheetData>
  <mergeCells count="3">
    <mergeCell ref="A3:A4"/>
    <mergeCell ref="A7:B7"/>
    <mergeCell ref="A5:A6"/>
  </mergeCells>
  <pageMargins left="0.70866141732283472" right="0.70866141732283472" top="0.78740157480314965" bottom="0.78740157480314965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Sukup Richard, Mgr.</dc:creator>
  <cp:lastModifiedBy>Strnadová Dagmar</cp:lastModifiedBy>
  <cp:lastPrinted>2024-02-29T08:28:03Z</cp:lastPrinted>
  <dcterms:created xsi:type="dcterms:W3CDTF">2021-03-30T14:06:40Z</dcterms:created>
  <dcterms:modified xsi:type="dcterms:W3CDTF">2024-02-29T08:28:17Z</dcterms:modified>
</cp:coreProperties>
</file>